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\Dropbox\NUK Ivan leir ting\"/>
    </mc:Choice>
  </mc:AlternateContent>
  <xr:revisionPtr revIDLastSave="0" documentId="13_ncr:1_{B1C8BE78-75C0-4C61-B59D-4124D69318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usjett og handlelist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2" l="1"/>
  <c r="F10" i="2"/>
  <c r="F9" i="2"/>
  <c r="J9" i="2"/>
  <c r="F12" i="2"/>
  <c r="J12" i="2"/>
  <c r="F13" i="2"/>
  <c r="J13" i="2"/>
  <c r="F14" i="2"/>
  <c r="J14" i="2"/>
  <c r="F15" i="2"/>
  <c r="J15" i="2"/>
  <c r="F16" i="2"/>
  <c r="J16" i="2"/>
  <c r="F17" i="2"/>
  <c r="J17" i="2"/>
  <c r="F18" i="2"/>
  <c r="J18" i="2"/>
  <c r="F19" i="2"/>
  <c r="J19" i="2"/>
  <c r="F20" i="2"/>
  <c r="J20" i="2"/>
  <c r="F21" i="2"/>
  <c r="J21" i="2"/>
  <c r="F22" i="2"/>
  <c r="J22" i="2"/>
  <c r="F23" i="2"/>
  <c r="J23" i="2"/>
  <c r="E3" i="2"/>
  <c r="J24" i="2" l="1"/>
  <c r="F24" i="2"/>
  <c r="F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  <author>tc={023AEBFE-351D-420D-8E28-86CB5C373DC2}</author>
  </authors>
  <commentList>
    <comment ref="B8" authorId="0" shapeId="0" xr:uid="{D9E60F9F-9605-4DCE-84D6-E4BC7F1A6C1A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Pris hentet 21. juli 2020</t>
        </r>
      </text>
    </comment>
    <comment ref="H8" authorId="0" shapeId="0" xr:uid="{308D68B0-8AF2-437E-9E61-05A9E7E422A5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Pris hentet 21. juli 2020</t>
        </r>
      </text>
    </comment>
    <comment ref="B14" authorId="1" shapeId="0" xr:uid="{023AEBFE-351D-420D-8E28-86CB5C373DC2}">
      <text>
        <t>[Kommentartråd]
Din versjon av Excel lar deg lese denne kommentartråden. Eventuelle endringer i den vil imidlertid bli fjernet hvis filen åpnes i en nyere versjon av Excel. Finn ut mer: https://go.microsoft.com/fwlink/?linkid=870924
Kommentar:
    https://gottebiten.se/no/lay-s-6-pack-165-g</t>
      </text>
    </comment>
  </commentList>
</comments>
</file>

<file path=xl/sharedStrings.xml><?xml version="1.0" encoding="utf-8"?>
<sst xmlns="http://schemas.openxmlformats.org/spreadsheetml/2006/main" count="35" uniqueCount="34">
  <si>
    <t>https://gottebiten.se/</t>
  </si>
  <si>
    <t>Budsjett</t>
  </si>
  <si>
    <t>Alt som koster 20 blir 2 for 30 etc ...</t>
  </si>
  <si>
    <t>Total</t>
  </si>
  <si>
    <t>Pris - Kolonial</t>
  </si>
  <si>
    <t>Salgspris per stk</t>
  </si>
  <si>
    <t>Total salg</t>
  </si>
  <si>
    <t>Kvikk Lunsj</t>
  </si>
  <si>
    <t>Mentos</t>
  </si>
  <si>
    <t>Lays chips</t>
  </si>
  <si>
    <t>Kinder Bueno</t>
  </si>
  <si>
    <t>Barnaskar</t>
  </si>
  <si>
    <t>Brio frukt</t>
  </si>
  <si>
    <t>Fizzypops</t>
  </si>
  <si>
    <t>Haribo Mix</t>
  </si>
  <si>
    <t>Twix</t>
  </si>
  <si>
    <t>Snickers</t>
  </si>
  <si>
    <t>Milky Way</t>
  </si>
  <si>
    <t>Smågodt</t>
  </si>
  <si>
    <t>SEK</t>
  </si>
  <si>
    <t>NOK</t>
  </si>
  <si>
    <t>Premier etc …</t>
  </si>
  <si>
    <t>Antall deltakere</t>
  </si>
  <si>
    <t>Beregnet kjøp per deltaker</t>
  </si>
  <si>
    <t>Antall per pakke</t>
  </si>
  <si>
    <t>Pris per pakke</t>
  </si>
  <si>
    <t>Vare</t>
  </si>
  <si>
    <t>Hvor mange</t>
  </si>
  <si>
    <t>Pris på vare er beregnet på sverigehandel på Gottebiten</t>
  </si>
  <si>
    <t>BRUS type 1</t>
  </si>
  <si>
    <t>BRUS type 2</t>
  </si>
  <si>
    <t>Alt som koster 15, kan ha salgspris etterhvert: 2 for 20</t>
  </si>
  <si>
    <t>Beregnes slik at alt kan selges til "halv pris" uten at kiosken går i minus</t>
  </si>
  <si>
    <t>NB: Dette er ikke tatt i hensyn til tilbud på gottebiten, så da kan dere spare en del penger på kiosken der :)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</si>
</sst>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kr-414]\ * #,##0.00_-;\-[$kr-414]\ * #,##0.00_-;_-[$kr-414]\ * &quot;-&quot;??_-;_-@_-"/>
    <numFmt numFmtId="170" formatCode="0.0"/>
  </numFmts>
  <fonts count="6" x14ac:knownFonts="1">
    <font>
      <sz val="10"/>
      <color rgb="FF000000"/>
      <name val="Arial"/>
    </font>
    <font>
      <b/>
      <sz val="10"/>
      <color rgb="FF000000"/>
      <name val="Arial"/>
      <family val="2"/>
    </font>
    <font>
      <u/>
      <sz val="10"/>
      <color rgb="FF0563C1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0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5" xfId="0" applyFont="1" applyBorder="1" applyAlignment="1"/>
    <xf numFmtId="164" fontId="0" fillId="0" borderId="6" xfId="0" applyNumberFormat="1" applyFont="1" applyBorder="1" applyAlignment="1">
      <alignment horizontal="center" wrapText="1"/>
    </xf>
    <xf numFmtId="164" fontId="0" fillId="0" borderId="7" xfId="0" applyNumberFormat="1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0" xfId="0" applyFont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wrapText="1"/>
    </xf>
    <xf numFmtId="170" fontId="1" fillId="0" borderId="1" xfId="0" applyNumberFormat="1" applyFont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9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Vu" id="{7E6BFD2B-044B-4DEF-9ECA-197DA3C89C61}" userId="S::Ivan@nuk.no::634109f8-9cfc-40a1-a469-a203b64fdd0d" providerId="AD"/>
</personList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4" dT="2020-07-21T10:30:14.42" personId="{7E6BFD2B-044B-4DEF-9ECA-197DA3C89C61}" id="{023AEBFE-351D-420D-8E28-86CB5C373DC2}">
    <text>https://gottebiten.se/no/lay-s-6-pack-165-g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gottebiten.se/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Z998"/>
  <sheetViews>
    <sheetView tabSelected="1" zoomScale="115" zoomScaleNormal="115" workbookViewId="0">
      <selection activeCell="K22" sqref="K22"/>
    </sheetView>
  </sheetViews>
  <sheetFormatPr baseColWidth="10" defaultColWidth="14.42578125" defaultRowHeight="15" customHeight="1" x14ac:dyDescent="0.2"/>
  <cols>
    <col min="1" max="1" width="12.5703125" customWidth="1"/>
    <col min="2" max="3" width="15.85546875" bestFit="1" customWidth="1"/>
    <col min="4" max="4" width="14" bestFit="1" customWidth="1"/>
    <col min="5" max="5" width="14.42578125" customWidth="1"/>
    <col min="6" max="6" width="10.85546875" customWidth="1"/>
    <col min="7" max="7" width="14" customWidth="1"/>
    <col min="8" max="8" width="15.85546875" bestFit="1" customWidth="1"/>
    <col min="9" max="9" width="16.85546875" customWidth="1"/>
    <col min="10" max="11" width="10.85546875" customWidth="1"/>
    <col min="12" max="26" width="10.7109375" customWidth="1"/>
  </cols>
  <sheetData>
    <row r="1" spans="1:26" ht="15" customHeight="1" thickBot="1" x14ac:dyDescent="0.25"/>
    <row r="2" spans="1:26" ht="15" customHeight="1" x14ac:dyDescent="0.2">
      <c r="A2" s="2"/>
      <c r="B2" s="13" t="s">
        <v>22</v>
      </c>
      <c r="C2" s="12" t="s">
        <v>23</v>
      </c>
      <c r="D2" s="12"/>
      <c r="E2" s="14" t="s">
        <v>1</v>
      </c>
      <c r="F2" s="4"/>
      <c r="G2" s="28" t="s">
        <v>31</v>
      </c>
      <c r="H2" s="4"/>
      <c r="I2" s="4"/>
      <c r="J2" s="5" t="s">
        <v>2</v>
      </c>
      <c r="K2" s="4"/>
      <c r="L2" s="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 thickBot="1" x14ac:dyDescent="0.25">
      <c r="A3" s="2"/>
      <c r="B3" s="9">
        <v>60</v>
      </c>
      <c r="C3" s="10">
        <v>50</v>
      </c>
      <c r="D3" s="10"/>
      <c r="E3" s="11">
        <f>B3*C3</f>
        <v>3000</v>
      </c>
      <c r="F3" s="4"/>
      <c r="G3" s="28" t="s">
        <v>32</v>
      </c>
      <c r="H3" s="4"/>
      <c r="I3" s="4"/>
      <c r="J3" s="5"/>
      <c r="K3" s="4"/>
      <c r="L3" s="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">
      <c r="B5" s="3" t="s">
        <v>0</v>
      </c>
      <c r="D5" s="7" t="s">
        <v>28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">
      <c r="B6" s="16" t="s">
        <v>33</v>
      </c>
      <c r="D6" s="1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thickBot="1" x14ac:dyDescent="0.25">
      <c r="B7" s="7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">
      <c r="B8" s="17" t="s">
        <v>26</v>
      </c>
      <c r="C8" s="18" t="s">
        <v>24</v>
      </c>
      <c r="D8" s="18" t="s">
        <v>27</v>
      </c>
      <c r="E8" s="18" t="s">
        <v>25</v>
      </c>
      <c r="F8" s="14" t="s">
        <v>3</v>
      </c>
      <c r="G8" s="4"/>
      <c r="H8" s="17" t="s">
        <v>4</v>
      </c>
      <c r="I8" s="18" t="s">
        <v>5</v>
      </c>
      <c r="J8" s="14" t="s">
        <v>6</v>
      </c>
      <c r="K8" s="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">
      <c r="A9" s="7"/>
      <c r="B9" s="19" t="s">
        <v>29</v>
      </c>
      <c r="C9" s="20">
        <v>20</v>
      </c>
      <c r="D9" s="20">
        <v>3</v>
      </c>
      <c r="E9" s="20">
        <v>99</v>
      </c>
      <c r="F9" s="21">
        <f t="shared" ref="F9:F23" si="0">D9*E9</f>
        <v>297</v>
      </c>
      <c r="G9" s="8"/>
      <c r="H9" s="22">
        <v>14</v>
      </c>
      <c r="I9" s="20">
        <v>15</v>
      </c>
      <c r="J9" s="21">
        <f t="shared" ref="J9:J17" si="1">C9*D9*I9</f>
        <v>900</v>
      </c>
      <c r="K9" s="8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">
      <c r="A10" s="7"/>
      <c r="B10" s="19" t="s">
        <v>30</v>
      </c>
      <c r="C10" s="20">
        <v>24</v>
      </c>
      <c r="D10" s="20">
        <v>3</v>
      </c>
      <c r="E10" s="29">
        <v>89.95</v>
      </c>
      <c r="F10" s="30">
        <f t="shared" ref="F10" si="2">D10*E10</f>
        <v>269.85000000000002</v>
      </c>
      <c r="G10" s="8"/>
      <c r="H10" s="22">
        <v>14</v>
      </c>
      <c r="I10" s="20">
        <v>15</v>
      </c>
      <c r="J10" s="21">
        <f t="shared" ref="J10" si="3">C10*D10*I10</f>
        <v>1080</v>
      </c>
      <c r="K10" s="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7"/>
      <c r="B11" s="19"/>
      <c r="C11" s="20"/>
      <c r="D11" s="20"/>
      <c r="E11" s="29"/>
      <c r="F11" s="30"/>
      <c r="G11" s="8"/>
      <c r="H11" s="22"/>
      <c r="I11" s="20"/>
      <c r="J11" s="21"/>
      <c r="K11" s="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">
      <c r="A12" s="7"/>
      <c r="B12" s="19" t="s">
        <v>7</v>
      </c>
      <c r="C12" s="20">
        <v>6</v>
      </c>
      <c r="D12" s="20">
        <v>4</v>
      </c>
      <c r="E12" s="29">
        <v>49.95</v>
      </c>
      <c r="F12" s="30">
        <f t="shared" si="0"/>
        <v>199.8</v>
      </c>
      <c r="G12" s="8"/>
      <c r="H12" s="22">
        <v>12.6</v>
      </c>
      <c r="I12" s="20">
        <v>10</v>
      </c>
      <c r="J12" s="21">
        <f t="shared" si="1"/>
        <v>240</v>
      </c>
      <c r="K12" s="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">
      <c r="A13" s="7"/>
      <c r="B13" s="19" t="s">
        <v>8</v>
      </c>
      <c r="C13" s="20">
        <v>8</v>
      </c>
      <c r="D13" s="20">
        <v>4</v>
      </c>
      <c r="E13" s="29">
        <v>49.95</v>
      </c>
      <c r="F13" s="30">
        <f t="shared" si="0"/>
        <v>199.8</v>
      </c>
      <c r="G13" s="8"/>
      <c r="H13" s="22">
        <v>16.399999999999999</v>
      </c>
      <c r="I13" s="20">
        <v>10</v>
      </c>
      <c r="J13" s="21">
        <f t="shared" si="1"/>
        <v>320</v>
      </c>
      <c r="K13" s="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">
      <c r="A14" s="7"/>
      <c r="B14" s="34" t="s">
        <v>9</v>
      </c>
      <c r="C14" s="35">
        <v>6</v>
      </c>
      <c r="D14" s="35">
        <v>20</v>
      </c>
      <c r="E14" s="36">
        <v>18.95</v>
      </c>
      <c r="F14" s="37">
        <f t="shared" si="0"/>
        <v>379</v>
      </c>
      <c r="G14" s="8"/>
      <c r="H14" s="22">
        <v>15</v>
      </c>
      <c r="I14" s="20">
        <v>10</v>
      </c>
      <c r="J14" s="21">
        <f t="shared" si="1"/>
        <v>1200</v>
      </c>
      <c r="K14" s="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">
      <c r="A15" s="7"/>
      <c r="B15" s="34" t="s">
        <v>10</v>
      </c>
      <c r="C15" s="35">
        <v>8</v>
      </c>
      <c r="D15" s="35">
        <v>6</v>
      </c>
      <c r="E15" s="36">
        <v>69.95</v>
      </c>
      <c r="F15" s="37">
        <f t="shared" si="0"/>
        <v>419.70000000000005</v>
      </c>
      <c r="G15" s="8"/>
      <c r="H15" s="22">
        <v>20</v>
      </c>
      <c r="I15" s="20">
        <v>15</v>
      </c>
      <c r="J15" s="21">
        <f t="shared" si="1"/>
        <v>720</v>
      </c>
      <c r="K15" s="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">
      <c r="A16" s="7"/>
      <c r="B16" s="34" t="s">
        <v>11</v>
      </c>
      <c r="C16" s="35">
        <v>1</v>
      </c>
      <c r="D16" s="35">
        <v>20</v>
      </c>
      <c r="E16" s="36">
        <v>8.9499999999999993</v>
      </c>
      <c r="F16" s="37">
        <f t="shared" si="0"/>
        <v>179</v>
      </c>
      <c r="G16" s="8"/>
      <c r="H16" s="22">
        <v>15</v>
      </c>
      <c r="I16" s="20">
        <v>10</v>
      </c>
      <c r="J16" s="21">
        <f t="shared" si="1"/>
        <v>200</v>
      </c>
      <c r="K16" s="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">
      <c r="A17" s="7"/>
      <c r="B17" s="34" t="s">
        <v>12</v>
      </c>
      <c r="C17" s="35">
        <v>1</v>
      </c>
      <c r="D17" s="35">
        <v>20</v>
      </c>
      <c r="E17" s="36">
        <v>8.9499999999999993</v>
      </c>
      <c r="F17" s="37">
        <f t="shared" si="0"/>
        <v>179</v>
      </c>
      <c r="G17" s="8"/>
      <c r="H17" s="22">
        <v>15</v>
      </c>
      <c r="I17" s="20">
        <v>10</v>
      </c>
      <c r="J17" s="21">
        <f t="shared" si="1"/>
        <v>200</v>
      </c>
      <c r="K17" s="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">
      <c r="A18" s="7"/>
      <c r="B18" s="34" t="s">
        <v>13</v>
      </c>
      <c r="C18" s="35">
        <v>1</v>
      </c>
      <c r="D18" s="35">
        <v>20</v>
      </c>
      <c r="E18" s="36">
        <v>8.9499999999999993</v>
      </c>
      <c r="F18" s="37">
        <f t="shared" si="0"/>
        <v>179</v>
      </c>
      <c r="G18" s="8"/>
      <c r="H18" s="22">
        <v>15</v>
      </c>
      <c r="I18" s="20">
        <v>10</v>
      </c>
      <c r="J18" s="21">
        <f>C18*D18*I18</f>
        <v>200</v>
      </c>
      <c r="K18" s="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">
      <c r="A19" s="7"/>
      <c r="B19" s="34" t="s">
        <v>14</v>
      </c>
      <c r="C19" s="35">
        <v>1</v>
      </c>
      <c r="D19" s="35">
        <v>20</v>
      </c>
      <c r="E19" s="36">
        <v>8.9499999999999993</v>
      </c>
      <c r="F19" s="37">
        <f t="shared" si="0"/>
        <v>179</v>
      </c>
      <c r="G19" s="8"/>
      <c r="H19" s="22">
        <v>15</v>
      </c>
      <c r="I19" s="20">
        <v>10</v>
      </c>
      <c r="J19" s="21">
        <f>C19*D19*I19</f>
        <v>200</v>
      </c>
      <c r="K19" s="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">
      <c r="A20" s="7"/>
      <c r="B20" s="34" t="s">
        <v>15</v>
      </c>
      <c r="C20" s="35">
        <v>10</v>
      </c>
      <c r="D20" s="35">
        <v>4</v>
      </c>
      <c r="E20" s="36">
        <v>39.950000000000003</v>
      </c>
      <c r="F20" s="37">
        <f t="shared" si="0"/>
        <v>159.80000000000001</v>
      </c>
      <c r="G20" s="8"/>
      <c r="H20" s="22">
        <v>10</v>
      </c>
      <c r="I20" s="20">
        <v>10</v>
      </c>
      <c r="J20" s="21">
        <f>C20*D20*I20</f>
        <v>400</v>
      </c>
      <c r="K20" s="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">
      <c r="A21" s="7"/>
      <c r="B21" s="19" t="s">
        <v>16</v>
      </c>
      <c r="C21" s="20">
        <v>10</v>
      </c>
      <c r="D21" s="20">
        <v>3</v>
      </c>
      <c r="E21" s="29">
        <v>39.950000000000003</v>
      </c>
      <c r="F21" s="30">
        <f t="shared" si="0"/>
        <v>119.85000000000001</v>
      </c>
      <c r="G21" s="8"/>
      <c r="H21" s="22">
        <v>10</v>
      </c>
      <c r="I21" s="20">
        <v>10</v>
      </c>
      <c r="J21" s="21">
        <f>C21*D21*I21</f>
        <v>300</v>
      </c>
      <c r="K21" s="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">
      <c r="A22" s="7"/>
      <c r="B22" s="19" t="s">
        <v>17</v>
      </c>
      <c r="C22" s="20">
        <v>10</v>
      </c>
      <c r="D22" s="20">
        <v>3</v>
      </c>
      <c r="E22" s="29">
        <v>39.950000000000003</v>
      </c>
      <c r="F22" s="30">
        <f t="shared" si="0"/>
        <v>119.85000000000001</v>
      </c>
      <c r="G22" s="8"/>
      <c r="H22" s="22">
        <v>9</v>
      </c>
      <c r="I22" s="20">
        <v>10</v>
      </c>
      <c r="J22" s="21">
        <f>C22*D22*I22</f>
        <v>300</v>
      </c>
      <c r="K22" s="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thickBot="1" x14ac:dyDescent="0.25">
      <c r="A23" s="7"/>
      <c r="B23" s="23" t="s">
        <v>18</v>
      </c>
      <c r="C23" s="24">
        <v>1</v>
      </c>
      <c r="D23" s="24">
        <v>0</v>
      </c>
      <c r="E23" s="31">
        <v>80</v>
      </c>
      <c r="F23" s="32">
        <f t="shared" si="0"/>
        <v>0</v>
      </c>
      <c r="G23" s="8"/>
      <c r="H23" s="26"/>
      <c r="I23" s="24"/>
      <c r="J23" s="25">
        <f>C23*D23*I23</f>
        <v>0</v>
      </c>
      <c r="K23" s="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">
      <c r="A24" s="7"/>
      <c r="B24" s="8"/>
      <c r="C24" s="8"/>
      <c r="D24" s="8"/>
      <c r="E24" s="8"/>
      <c r="F24" s="2">
        <f>SUM(F9:F23)</f>
        <v>2880.65</v>
      </c>
      <c r="G24" s="15" t="s">
        <v>19</v>
      </c>
      <c r="H24" s="8"/>
      <c r="I24" s="8"/>
      <c r="J24" s="2">
        <f>SUM(J9:J23)</f>
        <v>6260</v>
      </c>
      <c r="K24" s="15" t="s">
        <v>20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">
      <c r="A25" s="7"/>
      <c r="B25" s="8" t="s">
        <v>21</v>
      </c>
      <c r="C25" s="8"/>
      <c r="D25" s="8"/>
      <c r="E25" s="8"/>
      <c r="F25" s="33">
        <f>F24*1.0251</f>
        <v>2952.954315</v>
      </c>
      <c r="G25" s="15" t="s">
        <v>20</v>
      </c>
      <c r="H25" s="8"/>
      <c r="I25" s="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">
      <c r="A26" s="7"/>
      <c r="B26" s="27"/>
      <c r="C26" s="27"/>
      <c r="D26" s="27"/>
      <c r="E26" s="27"/>
      <c r="F26" s="27"/>
      <c r="H26" s="27"/>
      <c r="I26" s="27"/>
      <c r="J26" s="27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">
      <c r="A27" s="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">
      <c r="A28" s="27"/>
      <c r="B28" s="1"/>
      <c r="C28" s="1"/>
      <c r="D28" s="1"/>
      <c r="E28" s="1"/>
      <c r="F28" s="1"/>
      <c r="G28" s="27"/>
      <c r="H28" s="1"/>
      <c r="I28" s="1"/>
      <c r="J28" s="1"/>
      <c r="K28" s="2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" customHeight="1" x14ac:dyDescent="0.2">
      <c r="A998" s="1"/>
      <c r="G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2">
    <mergeCell ref="C2:D2"/>
    <mergeCell ref="C3:D3"/>
  </mergeCells>
  <hyperlinks>
    <hyperlink ref="B5" r:id="rId1" xr:uid="{00000000-0004-0000-0100-000000000000}"/>
  </hyperlinks>
  <printOptions horizontalCentered="1" gridLines="1"/>
  <pageMargins left="0.7" right="0.7" top="0.75" bottom="0.75" header="0" footer="0"/>
  <pageSetup paperSize="9" fitToHeight="0" pageOrder="overThenDown" orientation="landscape" cellComments="atEnd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Busjett og handleliste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 Vu</cp:lastModifiedBy>
  <dcterms:modified xsi:type="dcterms:W3CDTF">2020-07-21T11:03:01Z</dcterms:modified>
</cp:coreProperties>
</file>